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13_ncr:1_{00DBCA2B-521C-4863-BE27-7EB05127B605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5" i="1"/>
  <c r="C56" i="1"/>
  <c r="D56" i="1"/>
  <c r="D55" i="1" s="1"/>
  <c r="D51" i="1"/>
  <c r="C51" i="1"/>
  <c r="C50" i="1" s="1"/>
  <c r="D43" i="1" l="1"/>
  <c r="C43" i="1"/>
  <c r="D39" i="1"/>
  <c r="D47" i="1" s="1"/>
  <c r="C39" i="1"/>
  <c r="C47" i="1" s="1"/>
  <c r="D19" i="1"/>
  <c r="C19" i="1"/>
  <c r="D8" i="1"/>
  <c r="C8" i="1"/>
  <c r="D36" i="1" l="1"/>
  <c r="C36" i="1"/>
  <c r="D60" i="1"/>
  <c r="C60" i="1"/>
  <c r="C62" i="1" s="1"/>
  <c r="D62" i="1" l="1"/>
</calcChain>
</file>

<file path=xl/sharedStrings.xml><?xml version="1.0" encoding="utf-8"?>
<sst xmlns="http://schemas.openxmlformats.org/spreadsheetml/2006/main" count="61" uniqueCount="53">
  <si>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</si>
  <si>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</si>
  <si>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</si>
  <si>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</si>
  <si>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</si>
  <si>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</si>
  <si>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</si>
  <si>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</si>
  <si>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</si>
  <si>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</si>
  <si>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</si>
  <si>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</si>
  <si>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</si>
  <si>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</si>
  <si>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</si>
  <si>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</si>
  <si>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</si>
  <si>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</si>
  <si>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</si>
  <si>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</si>
  <si>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</si>
  <si>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</si>
  <si>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</si>
  <si>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</si>
  <si>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</si>
  <si>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</si>
  <si>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</si>
  <si>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</si>
  <si>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</si>
  <si>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</si>
  <si>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</si>
  <si>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</si>
  <si>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</si>
  <si>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</si>
  <si>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</si>
  <si>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</si>
  <si>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</si>
  <si>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</si>
  <si>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</si>
  <si>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</si>
  <si>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</si>
  <si>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</si>
  <si>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</si>
  <si>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</si>
  <si>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</si>
  <si>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</si>
  <si>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</si>
  <si>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</si>
  <si>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</si>
  <si>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2021</t>
  </si>
  <si>
    <t>Sistema para el Desarrollo Integral de la Familia del Municipio de Chihuahua</t>
  </si>
  <si>
    <t>Del 01 de enero al 31 de diciembre de 2022 y del 01 de enero al 31 de diciembre de 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</si>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</sst>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663971</xdr:colOff>
      <xdr:row>69</xdr:row>
      <xdr:rowOff>53578</xdr:rowOff>
    </xdr:from>
    <xdr:to>
      <xdr:col>3</xdr:col>
      <xdr:colOff>1273571</xdr:colOff>
      <xdr:row>75</xdr:row>
      <xdr:rowOff>144066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1425474-B082-43D3-95FC-931697E6B40B}"/>
            </a:ext>
          </a:extLst>
        </xdr:cNvPr>
        <xdr:cNvGrpSpPr/>
      </xdr:nvGrpSpPr>
      <xdr:grpSpPr>
        <a:xfrm>
          <a:off x="861222" y="11508235"/>
          <a:ext cx="7633150" cy="1055609"/>
          <a:chOff x="1696412" y="12744812"/>
          <a:chExt cx="6278098" cy="877956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6AAF3EEA-F97A-65AC-EBA3-A476B768F540}"/>
              </a:ext>
            </a:extLst>
          </xdr:cNvPr>
          <xdr:cNvSpPr txBox="1"/>
        </xdr:nvSpPr>
        <xdr:spPr>
          <a:xfrm>
            <a:off x="1696412" y="12749709"/>
            <a:ext cx="2796375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 MARIO EDUARDO GARCÍA JIMENEZ</a:t>
            </a: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 GENERAL</a:t>
            </a:r>
            <a:endParaRPr lang="es-MX" sz="1200"/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C4C30CAB-9110-F461-D684-405B2856586C}"/>
              </a:ext>
            </a:extLst>
          </xdr:cNvPr>
          <xdr:cNvSpPr txBox="1"/>
        </xdr:nvSpPr>
        <xdr:spPr>
          <a:xfrm>
            <a:off x="5204691" y="12744812"/>
            <a:ext cx="2604794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LIC.MARIA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ELENA SEYFFERT LÓPEZ</a:t>
            </a:r>
            <a:endPara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ADMINISTRATIVA</a:t>
            </a:r>
          </a:p>
          <a:p>
            <a:pPr algn="ctr"/>
            <a:endParaRPr lang="es-MX" sz="1100"/>
          </a:p>
        </xdr:txBody>
      </xdr: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BC527EA8-0FED-C4E7-01B8-83137E01C1D5}"/>
              </a:ext>
            </a:extLst>
          </xdr:cNvPr>
          <xdr:cNvCxnSpPr/>
        </xdr:nvCxnSpPr>
        <xdr:spPr>
          <a:xfrm>
            <a:off x="1834957" y="12813145"/>
            <a:ext cx="2688172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9B823D9-2936-3394-7C6F-8322AF1208D7}"/>
              </a:ext>
            </a:extLst>
          </xdr:cNvPr>
          <xdr:cNvCxnSpPr/>
        </xdr:nvCxnSpPr>
        <xdr:spPr>
          <a:xfrm>
            <a:off x="5207830" y="12823037"/>
            <a:ext cx="2766680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118" zoomScaleNormal="118" workbookViewId="0">
      <selection activeCell="G72" sqref="G72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8" t="s">
        <v>50</v>
      </c>
      <c r="C2" s="49"/>
      <c r="D2" s="50"/>
      <c r="E2" s="1"/>
      <c r="F2" s="1"/>
      <c r="G2" s="1"/>
      <c r="H2" s="1"/>
      <c r="I2" s="1"/>
    </row>
    <row r="3" spans="1:9" x14ac:dyDescent="0.25">
      <c r="A3" s="1"/>
      <c r="B3" s="51" t="s">
        <v>0</v>
      </c>
      <c r="C3" s="52"/>
      <c r="D3" s="53"/>
      <c r="E3" s="1"/>
      <c r="F3" s="1"/>
      <c r="G3" s="1"/>
      <c r="H3" s="1"/>
      <c r="I3" s="1"/>
    </row>
    <row r="4" spans="1:9" ht="13.1" thickBot="1" x14ac:dyDescent="0.3">
      <c r="A4" s="1"/>
      <c r="B4" s="54" t="s">
        <v>51</v>
      </c>
      <c r="C4" s="55"/>
      <c r="D4" s="56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49</v>
      </c>
      <c r="E5" s="1"/>
      <c r="F5" s="1"/>
      <c r="G5" s="1"/>
      <c r="H5" s="1"/>
      <c r="I5" s="1"/>
    </row>
    <row r="6" spans="1:9" x14ac:dyDescent="0.25">
      <c r="A6" s="1"/>
      <c r="B6" s="42"/>
      <c r="C6" s="43"/>
      <c r="D6" s="44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188726616.96000001</v>
      </c>
      <c r="D8" s="19">
        <f>SUM(D9:D18)</f>
        <v>122328405.45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0</v>
      </c>
      <c r="D13" s="21">
        <v>0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14039703.91</v>
      </c>
      <c r="D15" s="21">
        <v>5996876.5599999996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174686913.05000001</v>
      </c>
      <c r="D17" s="21">
        <v>116331528.89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175675543.72</v>
      </c>
      <c r="D19" s="19">
        <f>SUM(D20:D35)</f>
        <v>112922484.53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50406472.159999996</v>
      </c>
      <c r="D20" s="21">
        <v>39110716.890000001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7818550.6600000001</v>
      </c>
      <c r="D21" s="21">
        <v>5803419.4500000002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36516906.32</v>
      </c>
      <c r="D22" s="21">
        <v>14843709.98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71950711.040000007</v>
      </c>
      <c r="D26" s="21">
        <v>46617547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8982903.5399999991</v>
      </c>
      <c r="D35" s="21">
        <v>6547091.21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13051073.24000001</v>
      </c>
      <c r="D36" s="23">
        <f>SUM(D8-D19)</f>
        <v>9405920.9200000018</v>
      </c>
      <c r="E36" s="1"/>
      <c r="F36" s="1"/>
      <c r="G36" s="1"/>
      <c r="H36" s="1"/>
      <c r="I36" s="1"/>
    </row>
    <row r="37" spans="1:9" x14ac:dyDescent="0.25">
      <c r="A37" s="1"/>
      <c r="B37" s="42"/>
      <c r="C37" s="43"/>
      <c r="D37" s="44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7607267.6200000001</v>
      </c>
      <c r="D43" s="24">
        <f>SUM(D44:D46)</f>
        <v>11227715.200000001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2856936.46</v>
      </c>
      <c r="D44" s="26">
        <v>6617692.6900000004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4387959.45</v>
      </c>
      <c r="D45" s="26">
        <v>3670034.75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362371.71</v>
      </c>
      <c r="D46" s="26">
        <v>939987.76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-7607267.6200000001</v>
      </c>
      <c r="D47" s="24">
        <f>D39-D43</f>
        <v>-11227715.200000001</v>
      </c>
      <c r="E47" s="1"/>
      <c r="F47" s="1"/>
      <c r="G47" s="1"/>
      <c r="H47" s="1"/>
      <c r="I47" s="1"/>
    </row>
    <row r="48" spans="1:9" x14ac:dyDescent="0.25">
      <c r="A48" s="1"/>
      <c r="B48" s="42"/>
      <c r="C48" s="43"/>
      <c r="D48" s="44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2"/>
      <c r="C61" s="43"/>
      <c r="D61" s="44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5443805.6200000094</v>
      </c>
      <c r="D62" s="32">
        <f>SUM(D60,D47,D36)</f>
        <v>-1821794.2799999993</v>
      </c>
      <c r="E62" s="1"/>
      <c r="F62" s="1"/>
      <c r="G62" s="1"/>
      <c r="H62" s="1"/>
      <c r="I62" s="1"/>
    </row>
    <row r="63" spans="1:9" x14ac:dyDescent="0.25">
      <c r="A63" s="1"/>
      <c r="B63" s="42"/>
      <c r="C63" s="43"/>
      <c r="D63" s="44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53829393.490000002</v>
      </c>
      <c r="D64" s="33">
        <v>55651187.770000003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59273199.109999999</v>
      </c>
      <c r="D65" s="33">
        <v>53829393.490000002</v>
      </c>
      <c r="E65" s="1"/>
      <c r="F65" s="1"/>
      <c r="G65" s="1"/>
      <c r="H65" s="1"/>
      <c r="I65" s="1"/>
    </row>
    <row r="66" spans="1:9" ht="13.1" thickBot="1" x14ac:dyDescent="0.3">
      <c r="A66" s="1"/>
      <c r="B66" s="45"/>
      <c r="C66" s="46"/>
      <c r="D66" s="47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s="39" customFormat="1" ht="13.1" x14ac:dyDescent="0.25">
      <c r="B68" s="38"/>
    </row>
    <row r="69" spans="1:9" s="39" customFormat="1" x14ac:dyDescent="0.25"/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x14ac:dyDescent="0.25"/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2023-01-30T18:06:39Z</cp:lastPrinted>
  <dcterms:created xsi:type="dcterms:W3CDTF">2019-12-03T19:09:42Z</dcterms:created>
  <dcterms:modified xsi:type="dcterms:W3CDTF">2023-01-30T18:08:08Z</dcterms:modified>
</cp:coreProperties>
</file>